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autoCompressPictures="0" defaultThemeVersion="166925"/>
  <mc:AlternateContent xmlns:mc="http://schemas.openxmlformats.org/markup-compatibility/2006">
    <mc:Choice Requires="x15">
      <x15ac:absPath xmlns:x15ac="http://schemas.microsoft.com/office/spreadsheetml/2010/11/ac" url="C:\Users\Kardelen\Desktop\"/>
    </mc:Choice>
  </mc:AlternateContent>
  <xr:revisionPtr revIDLastSave="0" documentId="8_{3890AED8-43C9-467C-BBCE-DA15DBBFDAA8}" xr6:coauthVersionLast="45" xr6:coauthVersionMax="45" xr10:uidLastSave="{00000000-0000-0000-0000-000000000000}"/>
  <bookViews>
    <workbookView xWindow="-120" yWindow="-120" windowWidth="29040" windowHeight="15990" xr2:uid="{00000000-000D-0000-FFFF-FFFF00000000}"/>
  </bookViews>
  <sheets>
    <sheet name="Eczacı Paraf Öteleme Kampanyası"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1" l="1"/>
  <c r="D26" i="1"/>
  <c r="F26" i="1"/>
  <c r="G25" i="1"/>
  <c r="F31" i="1"/>
  <c r="G30" i="1"/>
  <c r="D19" i="1"/>
  <c r="F19" i="1"/>
  <c r="G18" i="1"/>
  <c r="D14" i="1"/>
  <c r="F14" i="1"/>
  <c r="J31" i="1"/>
  <c r="I31" i="1"/>
  <c r="H31" i="1"/>
  <c r="I26" i="1"/>
  <c r="H26" i="1"/>
  <c r="J26" i="1"/>
  <c r="G13" i="1"/>
  <c r="J19" i="1"/>
  <c r="H14" i="1"/>
  <c r="J14" i="1"/>
  <c r="I14" i="1"/>
  <c r="H19" i="1"/>
  <c r="I19" i="1"/>
</calcChain>
</file>

<file path=xl/sharedStrings.xml><?xml version="1.0" encoding="utf-8"?>
<sst xmlns="http://schemas.openxmlformats.org/spreadsheetml/2006/main" count="48" uniqueCount="24">
  <si>
    <t>Amaç</t>
  </si>
  <si>
    <t>Eczane ekonomisine destek ve COVID-19 salgını ile mücadele sürecinde, 1.basamak sağlık hizmeti veren, işleri zarar gören ve bu zorlu süreçte ekonomik anlamda nefes aldırmak için PARAF ERTELEME kampanyası düzenlenmiştir;</t>
  </si>
  <si>
    <t>Eczacı Paraf Kobi 
Covid-19 Destek Paketi</t>
  </si>
  <si>
    <t>30 Haziran 2020’ye kadar kesilecek her ekstre 3 ay ertelenerek 3 taksit şeklinde yansıtılacaktır. 
Kampanya, ekstre dönemine ait borç bakiyesinin %1,10 faizle 3 ay erteleme ve ertelenen bakiyenin 3 eşit taksitte geri ödenmesine olanak sağlamaktadır.</t>
  </si>
  <si>
    <t>Kampanyaya Katılım Şekli</t>
  </si>
  <si>
    <t>Kampanyadan yararlanabilmek için, Bireysel kartların SMS veya Paraf MOBİL üzerinden, Ticari kartların SMS ile katılım 
sağlamış olması gerekmektedir.
SMS ile katılım için bireysel kartlarda “Ertele” yazıp, ticari kartlarda ise “Ötele” boşluk kartın son 6 hanesini yazarak 3404’e kısa mesaj gönderilmelidir.</t>
  </si>
  <si>
    <t>3 Eşit Taksitte 
Ödeme Şekli</t>
  </si>
  <si>
    <t>Yeni Ekstre Borcu</t>
  </si>
  <si>
    <t>Mevcut 
Ekstre Ödeme Tarihi</t>
  </si>
  <si>
    <t>Mevcut
Ekstre Borcu</t>
  </si>
  <si>
    <t>Kampanya Detay</t>
  </si>
  <si>
    <t>Her türlü bilgi ve sorularınız için Eczacı Kart birimimiz ile iletişime geçebilirsiniz.</t>
  </si>
  <si>
    <t>Kampanya Geçerlilik Süresi</t>
  </si>
  <si>
    <t xml:space="preserve">3 Ay Ötele 
Kampanyası </t>
  </si>
  <si>
    <t>Vergi</t>
  </si>
  <si>
    <t>BSMV</t>
  </si>
  <si>
    <t>Aylık
Faiz Oranı</t>
  </si>
  <si>
    <t>Nefes Kampanyasından yararlanan üyelerimizin kampanyadan yararlanmak istemesi durumunda, ödeme tarihi geldiğinde "Ötele” boşluk kartın son 6 hanesini yazarak 3404’e kısa mesaj gönderilmelidir.
Nisan, Mayıs ve Haziran aylarında kampanyadan yararlanmak isteyen üyelerimizin kampanyadan yararlanmak istemesi durumunda ; ödeme tarihi geldiğinde "Ötele” boşluk kartın son 6 hanesini yazarak 3404’e kısa mesaj gönderilmelidir.</t>
  </si>
  <si>
    <t>NEFES KAMPANYASI KULLANAN ÜYELER 
İÇİN ÖRNEK TABLOLAR</t>
  </si>
  <si>
    <t>6 Ocak 2020 tarihinde "Nefes" kampanyasından yararlanan bir üyemizin ödeme tablosu</t>
  </si>
  <si>
    <t>26 Mart 2020 tarihinde "Nefes" kampanyasından yararlanan bir üyemizin ödeme tablosu</t>
  </si>
  <si>
    <t>NİSAN, MAYIS ve HAZİRAN
AYLARINDA ALIM YAPACAK ÜYELER İÇİN ÖRNEK TABLOLAR</t>
  </si>
  <si>
    <t>6 Nisan 2020 tarihinde aylık alım yapacak bir üyemizin ödeme tablosu</t>
  </si>
  <si>
    <t>6 Mayıs 2020 tarihinde aylık alım yapacak bir üyemizin ödeme tablosu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</si>
</sst>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2"/>
      <color theme="1"/>
      <name val="Calibri"/>
      <family val="2"/>
      <scheme val="minor"/>
    </font>
    <font>
      <sz val="11"/>
      <color theme="1"/>
      <name val="Arial"/>
      <family val="2"/>
    </font>
    <font>
      <sz val="11"/>
      <color rgb="FF000000"/>
      <name val="Arial"/>
      <family val="2"/>
    </font>
    <font>
      <b/>
      <sz val="11"/>
      <color theme="1"/>
      <name val="Arial"/>
      <family val="2"/>
    </font>
    <font>
      <b/>
      <sz val="11"/>
      <color rgb="FF000000"/>
      <name val="Arial"/>
      <family val="2"/>
    </font>
    <font>
      <sz val="11"/>
      <color theme="1"/>
      <name val="Calibri"/>
      <family val="2"/>
      <charset val="162"/>
      <scheme val="minor"/>
    </font>
    <font>
      <b/>
      <sz val="11"/>
      <color theme="0"/>
      <name val="Arial"/>
      <family val="2"/>
    </font>
    <font>
      <b/>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206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54">
    <xf numFmtId="0" fontId="0" fillId="0" borderId="0" xfId="0"/>
    <xf numFmtId="0" fontId="3" fillId="0" borderId="1" xfId="0" applyFont="1" applyBorder="1" applyAlignment="1">
      <alignment vertical="center"/>
    </xf>
    <xf numFmtId="15" fontId="1" fillId="0" borderId="1" xfId="0" applyNumberFormat="1" applyFont="1" applyBorder="1" applyAlignment="1">
      <alignment horizontal="center" vertical="center"/>
    </xf>
    <xf numFmtId="0" fontId="3" fillId="0" borderId="0" xfId="0" applyFont="1" applyFill="1" applyBorder="1" applyAlignment="1">
      <alignment vertical="center"/>
    </xf>
    <xf numFmtId="10" fontId="1" fillId="0" borderId="1" xfId="0" applyNumberFormat="1" applyFont="1" applyBorder="1" applyAlignment="1">
      <alignment horizontal="center" vertical="center"/>
    </xf>
    <xf numFmtId="164" fontId="0" fillId="0" borderId="1" xfId="0" applyNumberFormat="1" applyFont="1" applyBorder="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5" fontId="1" fillId="0" borderId="1" xfId="0" applyNumberFormat="1" applyFont="1" applyBorder="1" applyAlignment="1">
      <alignment horizontal="center" vertical="center"/>
    </xf>
    <xf numFmtId="9" fontId="1" fillId="0" borderId="1" xfId="0" applyNumberFormat="1"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xf>
    <xf numFmtId="164" fontId="2" fillId="0" borderId="0" xfId="0" applyNumberFormat="1" applyFont="1" applyFill="1" applyBorder="1" applyAlignment="1">
      <alignment horizontal="right" vertical="center"/>
    </xf>
    <xf numFmtId="0" fontId="4" fillId="0" borderId="0" xfId="0" applyFont="1" applyFill="1" applyBorder="1" applyAlignment="1">
      <alignment vertical="center"/>
    </xf>
    <xf numFmtId="0" fontId="5" fillId="0" borderId="0"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164"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9"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0" fontId="1" fillId="0" borderId="0" xfId="0" applyFont="1" applyAlignment="1">
      <alignment vertical="center" wrapText="1"/>
    </xf>
    <xf numFmtId="0" fontId="3" fillId="0" borderId="2" xfId="0" applyFont="1" applyFill="1" applyBorder="1" applyAlignment="1">
      <alignment vertical="center"/>
    </xf>
    <xf numFmtId="0" fontId="0" fillId="0" borderId="2" xfId="0" applyBorder="1" applyAlignment="1"/>
    <xf numFmtId="0" fontId="0" fillId="0" borderId="0" xfId="0" applyAlignment="1"/>
    <xf numFmtId="0" fontId="1" fillId="0" borderId="0" xfId="0" applyFont="1" applyFill="1" applyBorder="1" applyAlignment="1">
      <alignment vertical="center" wrapText="1"/>
    </xf>
    <xf numFmtId="0" fontId="0" fillId="0" borderId="0" xfId="0" applyFill="1" applyBorder="1" applyAlignment="1"/>
    <xf numFmtId="0" fontId="3" fillId="2" borderId="1" xfId="0" applyFont="1" applyFill="1" applyBorder="1" applyAlignment="1">
      <alignment horizontal="center" vertical="center" wrapText="1"/>
    </xf>
    <xf numFmtId="15"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0" fillId="0" borderId="1" xfId="0" applyNumberFormat="1" applyFont="1" applyBorder="1" applyAlignment="1">
      <alignment horizontal="center" vertical="center"/>
    </xf>
    <xf numFmtId="15" fontId="1" fillId="0" borderId="3" xfId="0" applyNumberFormat="1" applyFont="1" applyBorder="1" applyAlignment="1">
      <alignment horizontal="center" vertical="center"/>
    </xf>
    <xf numFmtId="15" fontId="1" fillId="0" borderId="4" xfId="0" applyNumberFormat="1" applyFont="1" applyBorder="1" applyAlignment="1">
      <alignment horizontal="center" vertical="center"/>
    </xf>
    <xf numFmtId="15" fontId="1" fillId="0" borderId="5" xfId="0" applyNumberFormat="1" applyFont="1" applyBorder="1" applyAlignment="1">
      <alignment horizontal="center" vertical="center"/>
    </xf>
    <xf numFmtId="0" fontId="6" fillId="3" borderId="1" xfId="0" applyFont="1" applyFill="1" applyBorder="1" applyAlignment="1">
      <alignment horizontal="center" vertical="center"/>
    </xf>
    <xf numFmtId="0" fontId="7" fillId="2" borderId="6" xfId="0" applyFont="1" applyFill="1" applyBorder="1" applyAlignment="1">
      <alignment horizontal="center" wrapText="1"/>
    </xf>
    <xf numFmtId="0" fontId="7" fillId="2" borderId="6" xfId="0" applyFont="1" applyFill="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3" fillId="2" borderId="1" xfId="0" applyFont="1" applyFill="1" applyBorder="1" applyAlignment="1">
      <alignment horizontal="center" vertical="center"/>
    </xf>
    <xf numFmtId="15" fontId="2" fillId="0" borderId="1" xfId="0" applyNumberFormat="1" applyFont="1" applyBorder="1" applyAlignment="1">
      <alignment horizontal="left" vertical="center" wrapText="1"/>
    </xf>
    <xf numFmtId="15" fontId="2" fillId="0" borderId="1" xfId="0" applyNumberFormat="1" applyFont="1" applyBorder="1" applyAlignment="1">
      <alignment horizontal="left" vertical="center"/>
    </xf>
    <xf numFmtId="14" fontId="1" fillId="0" borderId="1" xfId="0" applyNumberFormat="1"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6"/>
  <sheetViews>
    <sheetView tabSelected="1" topLeftCell="A6" workbookViewId="0">
      <selection activeCell="C25" sqref="C25"/>
    </sheetView>
  </sheetViews>
  <sheetFormatPr defaultColWidth="11" defaultRowHeight="15.75" x14ac:dyDescent="0.25"/>
  <cols>
    <col min="1" max="1" width="27.875" bestFit="1" customWidth="1"/>
    <col min="2" max="2" width="12.875" customWidth="1"/>
    <col min="3" max="3" width="11.875" customWidth="1"/>
    <col min="4" max="4" width="10" bestFit="1" customWidth="1"/>
    <col min="5" max="6" width="10" customWidth="1"/>
    <col min="7" max="7" width="11.375" customWidth="1"/>
    <col min="8" max="8" width="8.5" bestFit="1" customWidth="1"/>
    <col min="10" max="10" width="9.375" bestFit="1" customWidth="1"/>
    <col min="11" max="11" width="7.375" customWidth="1"/>
    <col min="12" max="12" width="8.875" bestFit="1" customWidth="1"/>
    <col min="13" max="13" width="9" bestFit="1" customWidth="1"/>
    <col min="14" max="14" width="6.875" bestFit="1" customWidth="1"/>
    <col min="15" max="16" width="6.375" bestFit="1" customWidth="1"/>
    <col min="17" max="17" width="9" bestFit="1" customWidth="1"/>
    <col min="18" max="19" width="10.375" bestFit="1" customWidth="1"/>
    <col min="20" max="20" width="6.625" bestFit="1" customWidth="1"/>
  </cols>
  <sheetData>
    <row r="1" spans="1:22" ht="32.1" customHeight="1" x14ac:dyDescent="0.25">
      <c r="A1" s="28" t="s">
        <v>2</v>
      </c>
      <c r="B1" s="44"/>
      <c r="C1" s="44"/>
      <c r="D1" s="44"/>
      <c r="E1" s="44"/>
      <c r="F1" s="44"/>
      <c r="G1" s="44"/>
      <c r="H1" s="44"/>
      <c r="I1" s="44"/>
      <c r="J1" s="44"/>
      <c r="K1" s="44"/>
      <c r="L1" s="44"/>
      <c r="M1" s="44"/>
      <c r="N1" s="44"/>
      <c r="O1" s="24"/>
      <c r="P1" s="25"/>
      <c r="Q1" s="25"/>
      <c r="R1" s="25"/>
      <c r="S1" s="25"/>
      <c r="T1" s="25"/>
      <c r="U1" s="41"/>
      <c r="V1" s="41"/>
    </row>
    <row r="2" spans="1:22" ht="54" customHeight="1" x14ac:dyDescent="0.25">
      <c r="A2" s="1" t="s">
        <v>0</v>
      </c>
      <c r="B2" s="42" t="s">
        <v>1</v>
      </c>
      <c r="C2" s="43"/>
      <c r="D2" s="43"/>
      <c r="E2" s="43"/>
      <c r="F2" s="43"/>
      <c r="G2" s="43"/>
      <c r="H2" s="43"/>
      <c r="I2" s="43"/>
      <c r="J2" s="43"/>
      <c r="K2" s="43"/>
      <c r="L2" s="43"/>
      <c r="M2" s="43"/>
      <c r="N2" s="43"/>
      <c r="O2" s="24"/>
      <c r="P2" s="25"/>
      <c r="Q2" s="25"/>
      <c r="R2" s="25"/>
      <c r="S2" s="25"/>
      <c r="T2" s="25"/>
      <c r="U2" s="41"/>
      <c r="V2" s="41"/>
    </row>
    <row r="3" spans="1:22" x14ac:dyDescent="0.25">
      <c r="A3" s="1" t="s">
        <v>12</v>
      </c>
      <c r="B3" s="47">
        <v>44012</v>
      </c>
      <c r="C3" s="47"/>
      <c r="D3" s="47"/>
      <c r="E3" s="47"/>
      <c r="F3" s="47"/>
      <c r="G3" s="47"/>
      <c r="H3" s="47"/>
      <c r="I3" s="47"/>
      <c r="J3" s="47"/>
      <c r="K3" s="47"/>
      <c r="L3" s="47"/>
      <c r="M3" s="47"/>
      <c r="N3" s="47"/>
      <c r="O3" s="24"/>
      <c r="P3" s="25"/>
      <c r="Q3" s="25"/>
      <c r="R3" s="25"/>
      <c r="S3" s="25"/>
      <c r="T3" s="25"/>
      <c r="U3" s="41"/>
      <c r="V3" s="41"/>
    </row>
    <row r="4" spans="1:22" ht="45" customHeight="1" x14ac:dyDescent="0.25">
      <c r="A4" s="1" t="s">
        <v>10</v>
      </c>
      <c r="B4" s="45" t="s">
        <v>3</v>
      </c>
      <c r="C4" s="46"/>
      <c r="D4" s="46"/>
      <c r="E4" s="46"/>
      <c r="F4" s="46"/>
      <c r="G4" s="46"/>
      <c r="H4" s="46"/>
      <c r="I4" s="46"/>
      <c r="J4" s="46"/>
      <c r="K4" s="46"/>
      <c r="L4" s="46"/>
      <c r="M4" s="46"/>
      <c r="N4" s="46"/>
      <c r="O4" s="24"/>
      <c r="P4" s="25"/>
      <c r="Q4" s="25"/>
      <c r="R4" s="25"/>
      <c r="S4" s="25"/>
      <c r="T4" s="25"/>
      <c r="U4" s="41"/>
      <c r="V4" s="41"/>
    </row>
    <row r="5" spans="1:22" ht="59.1" customHeight="1" x14ac:dyDescent="0.25">
      <c r="A5" s="51" t="s">
        <v>4</v>
      </c>
      <c r="B5" s="42" t="s">
        <v>5</v>
      </c>
      <c r="C5" s="43"/>
      <c r="D5" s="43"/>
      <c r="E5" s="43"/>
      <c r="F5" s="43"/>
      <c r="G5" s="43"/>
      <c r="H5" s="43"/>
      <c r="I5" s="43"/>
      <c r="J5" s="43"/>
      <c r="K5" s="43"/>
      <c r="L5" s="43"/>
      <c r="M5" s="43"/>
      <c r="N5" s="43"/>
      <c r="O5" s="24"/>
      <c r="P5" s="25"/>
      <c r="Q5" s="25"/>
      <c r="R5" s="25"/>
      <c r="S5" s="25"/>
      <c r="T5" s="25"/>
      <c r="U5" s="41"/>
      <c r="V5" s="41"/>
    </row>
    <row r="6" spans="1:22" ht="59.1" customHeight="1" x14ac:dyDescent="0.25">
      <c r="A6" s="52"/>
      <c r="B6" s="48" t="s">
        <v>17</v>
      </c>
      <c r="C6" s="49"/>
      <c r="D6" s="49"/>
      <c r="E6" s="49"/>
      <c r="F6" s="49"/>
      <c r="G6" s="49"/>
      <c r="H6" s="49"/>
      <c r="I6" s="49"/>
      <c r="J6" s="49"/>
      <c r="K6" s="49"/>
      <c r="L6" s="49"/>
      <c r="M6" s="49"/>
      <c r="N6" s="50"/>
      <c r="O6" s="24"/>
      <c r="P6" s="25"/>
      <c r="Q6" s="25"/>
      <c r="R6" s="25"/>
      <c r="S6" s="25"/>
      <c r="T6" s="25"/>
      <c r="U6" s="41"/>
      <c r="V6" s="41"/>
    </row>
    <row r="7" spans="1:22" x14ac:dyDescent="0.25">
      <c r="A7" s="35" t="s">
        <v>11</v>
      </c>
      <c r="B7" s="35"/>
      <c r="C7" s="35"/>
      <c r="D7" s="35"/>
      <c r="E7" s="35"/>
      <c r="F7" s="35"/>
      <c r="G7" s="35"/>
      <c r="H7" s="35"/>
      <c r="I7" s="35"/>
      <c r="J7" s="35"/>
      <c r="K7" s="35"/>
      <c r="L7" s="35"/>
      <c r="M7" s="35"/>
      <c r="N7" s="35"/>
      <c r="O7" s="24"/>
      <c r="P7" s="25"/>
      <c r="Q7" s="25"/>
      <c r="R7" s="25"/>
      <c r="S7" s="25"/>
      <c r="T7" s="25"/>
      <c r="U7" s="41"/>
      <c r="V7" s="41"/>
    </row>
    <row r="8" spans="1:22" ht="15.95" customHeight="1" x14ac:dyDescent="0.25">
      <c r="A8" s="53"/>
      <c r="B8" s="53"/>
      <c r="C8" s="53"/>
      <c r="D8" s="53"/>
      <c r="E8" s="53"/>
      <c r="F8" s="53"/>
      <c r="G8" s="53"/>
      <c r="H8" s="53"/>
      <c r="I8" s="53"/>
      <c r="J8" s="53"/>
      <c r="K8" s="53"/>
      <c r="L8" s="53"/>
      <c r="M8" s="53"/>
      <c r="N8" s="53"/>
      <c r="O8" s="24"/>
      <c r="P8" s="25"/>
      <c r="Q8" s="25"/>
      <c r="R8" s="25"/>
      <c r="S8" s="25"/>
      <c r="T8" s="25"/>
      <c r="U8" s="41"/>
      <c r="V8" s="41"/>
    </row>
    <row r="9" spans="1:22" ht="36" customHeight="1" x14ac:dyDescent="0.25">
      <c r="A9" s="28" t="s">
        <v>18</v>
      </c>
      <c r="B9" s="44"/>
      <c r="C9" s="44"/>
      <c r="D9" s="44"/>
      <c r="E9" s="44"/>
      <c r="F9" s="44"/>
      <c r="G9" s="44"/>
      <c r="H9" s="44"/>
      <c r="I9" s="44"/>
      <c r="J9" s="44"/>
      <c r="K9" s="23"/>
      <c r="L9" s="3"/>
      <c r="M9" s="3"/>
      <c r="N9" s="3"/>
      <c r="O9" s="3"/>
      <c r="P9" s="3"/>
      <c r="Q9" s="3"/>
      <c r="R9" s="3"/>
      <c r="S9" s="3"/>
      <c r="T9" s="3"/>
      <c r="U9" s="41"/>
      <c r="V9" s="41"/>
    </row>
    <row r="10" spans="1:22" ht="15.95" customHeight="1" x14ac:dyDescent="0.25">
      <c r="A10" s="38"/>
      <c r="B10" s="39"/>
      <c r="C10" s="39"/>
      <c r="D10" s="39"/>
      <c r="E10" s="39"/>
      <c r="F10" s="39"/>
      <c r="G10" s="39"/>
      <c r="H10" s="39"/>
      <c r="I10" s="39"/>
      <c r="J10" s="40"/>
      <c r="K10" s="23"/>
      <c r="L10" s="3"/>
      <c r="M10" s="3"/>
      <c r="N10" s="3"/>
      <c r="O10" s="3"/>
      <c r="P10" s="3"/>
      <c r="Q10" s="3"/>
      <c r="R10" s="3"/>
      <c r="S10" s="3"/>
      <c r="T10" s="3"/>
      <c r="U10" s="41"/>
      <c r="V10" s="41"/>
    </row>
    <row r="11" spans="1:22" x14ac:dyDescent="0.25">
      <c r="A11" s="35" t="s">
        <v>19</v>
      </c>
      <c r="B11" s="35"/>
      <c r="C11" s="35"/>
      <c r="D11" s="35"/>
      <c r="E11" s="35"/>
      <c r="F11" s="35"/>
      <c r="G11" s="35"/>
      <c r="H11" s="35"/>
      <c r="I11" s="35"/>
      <c r="J11" s="35"/>
      <c r="K11" s="23"/>
      <c r="L11" s="3"/>
      <c r="M11" s="3"/>
      <c r="N11" s="3"/>
      <c r="O11" s="3"/>
      <c r="P11" s="3"/>
      <c r="Q11" s="3"/>
      <c r="R11" s="3"/>
      <c r="S11" s="3"/>
      <c r="T11" s="3"/>
      <c r="U11" s="41"/>
      <c r="V11" s="41"/>
    </row>
    <row r="12" spans="1:22" ht="30" x14ac:dyDescent="0.25">
      <c r="A12" s="6" t="s">
        <v>8</v>
      </c>
      <c r="B12" s="6" t="s">
        <v>9</v>
      </c>
      <c r="C12" s="6" t="s">
        <v>13</v>
      </c>
      <c r="D12" s="6" t="s">
        <v>16</v>
      </c>
      <c r="E12" s="6" t="s">
        <v>14</v>
      </c>
      <c r="F12" s="6" t="s">
        <v>15</v>
      </c>
      <c r="G12" s="6" t="s">
        <v>7</v>
      </c>
      <c r="H12" s="28" t="s">
        <v>6</v>
      </c>
      <c r="I12" s="28"/>
      <c r="J12" s="28"/>
      <c r="K12" s="22"/>
      <c r="L12" s="15"/>
      <c r="M12" s="15"/>
      <c r="N12" s="15"/>
      <c r="O12" s="15"/>
      <c r="P12" s="15"/>
      <c r="Q12" s="15"/>
      <c r="R12" s="16"/>
      <c r="S12" s="16"/>
      <c r="T12" s="16"/>
      <c r="U12" s="41"/>
      <c r="V12" s="41"/>
    </row>
    <row r="13" spans="1:22" x14ac:dyDescent="0.25">
      <c r="A13" s="29">
        <v>43927</v>
      </c>
      <c r="B13" s="30">
        <v>100000</v>
      </c>
      <c r="C13" s="2">
        <v>44018</v>
      </c>
      <c r="D13" s="4">
        <v>1.0999999999999999E-2</v>
      </c>
      <c r="E13" s="9">
        <v>0</v>
      </c>
      <c r="F13" s="9">
        <v>0.05</v>
      </c>
      <c r="G13" s="31">
        <f>C14+D14+F14</f>
        <v>103465</v>
      </c>
      <c r="H13" s="2">
        <v>44049</v>
      </c>
      <c r="I13" s="2">
        <v>44080</v>
      </c>
      <c r="J13" s="2">
        <v>44110</v>
      </c>
      <c r="K13" s="22"/>
      <c r="L13" s="17"/>
      <c r="M13" s="18"/>
      <c r="N13" s="18"/>
      <c r="O13" s="19"/>
      <c r="P13" s="20"/>
      <c r="Q13" s="20"/>
      <c r="R13" s="21"/>
      <c r="S13" s="21"/>
      <c r="T13" s="21"/>
      <c r="U13" s="41"/>
      <c r="V13" s="41"/>
    </row>
    <row r="14" spans="1:22" x14ac:dyDescent="0.25">
      <c r="A14" s="29"/>
      <c r="B14" s="30"/>
      <c r="C14" s="5">
        <v>100000</v>
      </c>
      <c r="D14" s="5">
        <f>C14*0.011/30*90</f>
        <v>3300</v>
      </c>
      <c r="E14" s="5">
        <v>0</v>
      </c>
      <c r="F14" s="5">
        <f>D14*5/100</f>
        <v>165</v>
      </c>
      <c r="G14" s="31"/>
      <c r="H14" s="5">
        <f>G13/3</f>
        <v>34488.333333333336</v>
      </c>
      <c r="I14" s="5">
        <f>G13/3</f>
        <v>34488.333333333336</v>
      </c>
      <c r="J14" s="5">
        <f>G13/3</f>
        <v>34488.333333333336</v>
      </c>
      <c r="K14" s="22"/>
      <c r="L14" s="14"/>
      <c r="M14" s="14"/>
      <c r="N14" s="14"/>
      <c r="O14" s="14"/>
      <c r="P14" s="14"/>
      <c r="Q14" s="14"/>
      <c r="R14" s="14"/>
      <c r="S14" s="14"/>
      <c r="T14" s="14"/>
      <c r="U14" s="41"/>
      <c r="V14" s="41"/>
    </row>
    <row r="15" spans="1:22" x14ac:dyDescent="0.25">
      <c r="A15" s="32"/>
      <c r="B15" s="33"/>
      <c r="C15" s="33"/>
      <c r="D15" s="33"/>
      <c r="E15" s="33"/>
      <c r="F15" s="33"/>
      <c r="G15" s="33"/>
      <c r="H15" s="33"/>
      <c r="I15" s="33"/>
      <c r="J15" s="34"/>
      <c r="K15" s="22"/>
      <c r="L15" s="14"/>
      <c r="M15" s="14"/>
      <c r="N15" s="14"/>
      <c r="O15" s="14"/>
      <c r="P15" s="14"/>
      <c r="Q15" s="14"/>
      <c r="R15" s="14"/>
      <c r="S15" s="14"/>
      <c r="T15" s="14"/>
      <c r="U15" s="41"/>
      <c r="V15" s="41"/>
    </row>
    <row r="16" spans="1:22" ht="15.95" customHeight="1" x14ac:dyDescent="0.25">
      <c r="A16" s="35" t="s">
        <v>20</v>
      </c>
      <c r="B16" s="35"/>
      <c r="C16" s="35"/>
      <c r="D16" s="35"/>
      <c r="E16" s="35"/>
      <c r="F16" s="35"/>
      <c r="G16" s="35"/>
      <c r="H16" s="35"/>
      <c r="I16" s="35"/>
      <c r="J16" s="35"/>
      <c r="K16" s="22"/>
      <c r="L16" s="14"/>
      <c r="M16" s="14"/>
      <c r="N16" s="14"/>
      <c r="O16" s="14"/>
      <c r="P16" s="14"/>
      <c r="Q16" s="14"/>
      <c r="R16" s="14"/>
      <c r="S16" s="14"/>
      <c r="T16" s="14"/>
      <c r="U16" s="41"/>
      <c r="V16" s="41"/>
    </row>
    <row r="17" spans="1:22" ht="30" x14ac:dyDescent="0.25">
      <c r="A17" s="6" t="s">
        <v>8</v>
      </c>
      <c r="B17" s="6" t="s">
        <v>9</v>
      </c>
      <c r="C17" s="6" t="s">
        <v>13</v>
      </c>
      <c r="D17" s="6" t="s">
        <v>16</v>
      </c>
      <c r="E17" s="6" t="s">
        <v>14</v>
      </c>
      <c r="F17" s="6" t="s">
        <v>15</v>
      </c>
      <c r="G17" s="6" t="s">
        <v>7</v>
      </c>
      <c r="H17" s="28" t="s">
        <v>6</v>
      </c>
      <c r="I17" s="28"/>
      <c r="J17" s="28"/>
      <c r="K17" s="22"/>
      <c r="L17" s="13"/>
      <c r="M17" s="13"/>
      <c r="N17" s="13"/>
      <c r="O17" s="13"/>
      <c r="P17" s="13"/>
      <c r="Q17" s="13"/>
      <c r="R17" s="14"/>
      <c r="S17" s="14"/>
      <c r="T17" s="14"/>
      <c r="U17" s="41"/>
      <c r="V17" s="41"/>
    </row>
    <row r="18" spans="1:22" x14ac:dyDescent="0.25">
      <c r="A18" s="29">
        <v>44008</v>
      </c>
      <c r="B18" s="30">
        <v>100000</v>
      </c>
      <c r="C18" s="2">
        <v>44100</v>
      </c>
      <c r="D18" s="4">
        <v>1.0999999999999999E-2</v>
      </c>
      <c r="E18" s="9">
        <v>0</v>
      </c>
      <c r="F18" s="9">
        <v>0.05</v>
      </c>
      <c r="G18" s="31">
        <f>C19+D19+F19</f>
        <v>103465</v>
      </c>
      <c r="H18" s="2">
        <v>44130</v>
      </c>
      <c r="I18" s="2">
        <v>44161</v>
      </c>
      <c r="J18" s="2">
        <v>44191</v>
      </c>
      <c r="K18" s="22"/>
      <c r="L18" s="3"/>
      <c r="M18" s="13"/>
      <c r="N18" s="13"/>
      <c r="O18" s="13"/>
      <c r="P18" s="13"/>
      <c r="Q18" s="13"/>
      <c r="R18" s="14"/>
      <c r="S18" s="14"/>
      <c r="T18" s="14"/>
      <c r="U18" s="41"/>
      <c r="V18" s="41"/>
    </row>
    <row r="19" spans="1:22" x14ac:dyDescent="0.25">
      <c r="A19" s="29"/>
      <c r="B19" s="30"/>
      <c r="C19" s="5">
        <v>100000</v>
      </c>
      <c r="D19" s="5">
        <f>C19*0.011/30*90</f>
        <v>3300</v>
      </c>
      <c r="E19" s="5">
        <v>0</v>
      </c>
      <c r="F19" s="5">
        <f>D19*5/100</f>
        <v>165</v>
      </c>
      <c r="G19" s="31"/>
      <c r="H19" s="5">
        <f>G18/3</f>
        <v>34488.333333333336</v>
      </c>
      <c r="I19" s="5">
        <f>G18/3</f>
        <v>34488.333333333336</v>
      </c>
      <c r="J19" s="5">
        <f>G18/3</f>
        <v>34488.333333333336</v>
      </c>
      <c r="K19" s="22"/>
      <c r="L19" s="3"/>
      <c r="M19" s="13"/>
      <c r="N19" s="13"/>
      <c r="O19" s="13"/>
      <c r="P19" s="13"/>
      <c r="Q19" s="13"/>
      <c r="R19" s="14"/>
      <c r="S19" s="14"/>
      <c r="T19" s="14"/>
      <c r="U19" s="41"/>
      <c r="V19" s="41"/>
    </row>
    <row r="20" spans="1:22" x14ac:dyDescent="0.25">
      <c r="A20" s="32"/>
      <c r="B20" s="33"/>
      <c r="C20" s="33"/>
      <c r="D20" s="33"/>
      <c r="E20" s="33"/>
      <c r="F20" s="33"/>
      <c r="G20" s="33"/>
      <c r="H20" s="33"/>
      <c r="I20" s="33"/>
      <c r="J20" s="34"/>
      <c r="K20" s="22"/>
      <c r="L20" s="10"/>
      <c r="M20" s="15"/>
      <c r="N20" s="15"/>
      <c r="O20" s="15"/>
      <c r="P20" s="15"/>
      <c r="Q20" s="15"/>
      <c r="R20" s="14"/>
      <c r="S20" s="14"/>
      <c r="T20" s="14"/>
      <c r="U20" s="41"/>
      <c r="V20" s="41"/>
    </row>
    <row r="21" spans="1:22" ht="36" customHeight="1" x14ac:dyDescent="0.25">
      <c r="A21" s="36" t="s">
        <v>21</v>
      </c>
      <c r="B21" s="37"/>
      <c r="C21" s="37"/>
      <c r="D21" s="37"/>
      <c r="E21" s="37"/>
      <c r="F21" s="37"/>
      <c r="G21" s="37"/>
      <c r="H21" s="37"/>
      <c r="I21" s="37"/>
      <c r="J21" s="37"/>
      <c r="K21" s="22"/>
      <c r="L21" s="11"/>
      <c r="M21" s="12"/>
      <c r="N21" s="12"/>
      <c r="O21" s="12"/>
      <c r="P21" s="12"/>
      <c r="Q21" s="12"/>
      <c r="R21" s="14"/>
      <c r="S21" s="14"/>
      <c r="T21" s="14"/>
      <c r="U21" s="41"/>
      <c r="V21" s="41"/>
    </row>
    <row r="22" spans="1:22" ht="15.95" customHeight="1" x14ac:dyDescent="0.25">
      <c r="A22" s="38"/>
      <c r="B22" s="39"/>
      <c r="C22" s="39"/>
      <c r="D22" s="39"/>
      <c r="E22" s="39"/>
      <c r="F22" s="39"/>
      <c r="G22" s="39"/>
      <c r="H22" s="39"/>
      <c r="I22" s="39"/>
      <c r="J22" s="40"/>
      <c r="K22" s="26"/>
      <c r="L22" s="11"/>
      <c r="M22" s="12"/>
      <c r="N22" s="12"/>
      <c r="O22" s="12"/>
      <c r="P22" s="12"/>
      <c r="Q22" s="12"/>
      <c r="R22" s="14"/>
      <c r="S22" s="14"/>
      <c r="T22" s="14"/>
      <c r="U22" s="41"/>
      <c r="V22" s="41"/>
    </row>
    <row r="23" spans="1:22" x14ac:dyDescent="0.25">
      <c r="A23" s="35" t="s">
        <v>22</v>
      </c>
      <c r="B23" s="35"/>
      <c r="C23" s="35"/>
      <c r="D23" s="35"/>
      <c r="E23" s="35"/>
      <c r="F23" s="35"/>
      <c r="G23" s="35"/>
      <c r="H23" s="35"/>
      <c r="I23" s="35"/>
      <c r="J23" s="35"/>
      <c r="K23" s="26"/>
      <c r="L23" s="11"/>
      <c r="M23" s="12"/>
      <c r="N23" s="12"/>
      <c r="O23" s="12"/>
      <c r="P23" s="12"/>
      <c r="Q23" s="12"/>
      <c r="R23" s="14"/>
      <c r="S23" s="14"/>
      <c r="T23" s="14"/>
      <c r="U23" s="41"/>
      <c r="V23" s="41"/>
    </row>
    <row r="24" spans="1:22" ht="30" x14ac:dyDescent="0.25">
      <c r="A24" s="7" t="s">
        <v>8</v>
      </c>
      <c r="B24" s="7" t="s">
        <v>9</v>
      </c>
      <c r="C24" s="7" t="s">
        <v>13</v>
      </c>
      <c r="D24" s="7" t="s">
        <v>16</v>
      </c>
      <c r="E24" s="7" t="s">
        <v>14</v>
      </c>
      <c r="F24" s="7" t="s">
        <v>15</v>
      </c>
      <c r="G24" s="7" t="s">
        <v>7</v>
      </c>
      <c r="H24" s="28" t="s">
        <v>6</v>
      </c>
      <c r="I24" s="28"/>
      <c r="J24" s="28"/>
      <c r="K24" s="26"/>
      <c r="L24" s="11"/>
      <c r="M24" s="12"/>
      <c r="N24" s="12"/>
      <c r="O24" s="12"/>
      <c r="P24" s="12"/>
      <c r="Q24" s="12"/>
      <c r="R24" s="14"/>
      <c r="S24" s="14"/>
      <c r="T24" s="14"/>
      <c r="U24" s="41"/>
      <c r="V24" s="41"/>
    </row>
    <row r="25" spans="1:22" x14ac:dyDescent="0.25">
      <c r="A25" s="29">
        <v>43957</v>
      </c>
      <c r="B25" s="30">
        <v>100000</v>
      </c>
      <c r="C25" s="8">
        <v>44049</v>
      </c>
      <c r="D25" s="4">
        <v>1.0999999999999999E-2</v>
      </c>
      <c r="E25" s="9">
        <v>0</v>
      </c>
      <c r="F25" s="9">
        <v>0.05</v>
      </c>
      <c r="G25" s="31">
        <f>C26+D26+F26</f>
        <v>103465</v>
      </c>
      <c r="H25" s="8">
        <v>44080</v>
      </c>
      <c r="I25" s="8">
        <v>44110</v>
      </c>
      <c r="J25" s="8">
        <v>44141</v>
      </c>
      <c r="K25" s="26"/>
      <c r="L25" s="11"/>
      <c r="M25" s="12"/>
      <c r="N25" s="12"/>
      <c r="O25" s="12"/>
      <c r="P25" s="12"/>
      <c r="Q25" s="12"/>
      <c r="R25" s="14"/>
      <c r="S25" s="14"/>
      <c r="T25" s="14"/>
      <c r="U25" s="41"/>
      <c r="V25" s="41"/>
    </row>
    <row r="26" spans="1:22" x14ac:dyDescent="0.25">
      <c r="A26" s="29"/>
      <c r="B26" s="30"/>
      <c r="C26" s="5">
        <v>100000</v>
      </c>
      <c r="D26" s="5">
        <f>C26*0.011/30*90</f>
        <v>3300</v>
      </c>
      <c r="E26" s="5">
        <v>0</v>
      </c>
      <c r="F26" s="5">
        <f>D26*5/100</f>
        <v>165</v>
      </c>
      <c r="G26" s="31"/>
      <c r="H26" s="5">
        <f>G25/3</f>
        <v>34488.333333333336</v>
      </c>
      <c r="I26" s="5">
        <f>G25/3</f>
        <v>34488.333333333336</v>
      </c>
      <c r="J26" s="5">
        <f>G25/3</f>
        <v>34488.333333333336</v>
      </c>
      <c r="K26" s="26"/>
      <c r="L26" s="11"/>
      <c r="M26" s="12"/>
      <c r="N26" s="12"/>
      <c r="O26" s="12"/>
      <c r="P26" s="12"/>
      <c r="Q26" s="12"/>
      <c r="R26" s="14"/>
      <c r="S26" s="14"/>
      <c r="T26" s="14"/>
      <c r="U26" s="41"/>
      <c r="V26" s="41"/>
    </row>
    <row r="27" spans="1:22" x14ac:dyDescent="0.25">
      <c r="A27" s="32"/>
      <c r="B27" s="33"/>
      <c r="C27" s="33"/>
      <c r="D27" s="33"/>
      <c r="E27" s="33"/>
      <c r="F27" s="33"/>
      <c r="G27" s="33"/>
      <c r="H27" s="33"/>
      <c r="I27" s="33"/>
      <c r="J27" s="34"/>
      <c r="K27" s="27"/>
      <c r="L27" s="27"/>
      <c r="M27" s="27"/>
      <c r="N27" s="27"/>
      <c r="O27" s="27"/>
      <c r="P27" s="27"/>
      <c r="Q27" s="27"/>
      <c r="R27" s="27"/>
      <c r="S27" s="27"/>
      <c r="T27" s="27"/>
      <c r="U27" s="41"/>
      <c r="V27" s="41"/>
    </row>
    <row r="28" spans="1:22" x14ac:dyDescent="0.25">
      <c r="A28" s="35" t="s">
        <v>23</v>
      </c>
      <c r="B28" s="35"/>
      <c r="C28" s="35"/>
      <c r="D28" s="35"/>
      <c r="E28" s="35"/>
      <c r="F28" s="35"/>
      <c r="G28" s="35"/>
      <c r="H28" s="35"/>
      <c r="I28" s="35"/>
      <c r="J28" s="35"/>
      <c r="K28" s="27"/>
      <c r="L28" s="27"/>
      <c r="M28" s="27"/>
      <c r="N28" s="27"/>
      <c r="O28" s="27"/>
      <c r="P28" s="27"/>
      <c r="Q28" s="27"/>
      <c r="R28" s="27"/>
      <c r="S28" s="27"/>
      <c r="T28" s="27"/>
      <c r="U28" s="41"/>
      <c r="V28" s="41"/>
    </row>
    <row r="29" spans="1:22" ht="30" x14ac:dyDescent="0.25">
      <c r="A29" s="7" t="s">
        <v>8</v>
      </c>
      <c r="B29" s="7" t="s">
        <v>9</v>
      </c>
      <c r="C29" s="7" t="s">
        <v>13</v>
      </c>
      <c r="D29" s="7" t="s">
        <v>16</v>
      </c>
      <c r="E29" s="7" t="s">
        <v>14</v>
      </c>
      <c r="F29" s="7" t="s">
        <v>15</v>
      </c>
      <c r="G29" s="7" t="s">
        <v>7</v>
      </c>
      <c r="H29" s="28" t="s">
        <v>6</v>
      </c>
      <c r="I29" s="28"/>
      <c r="J29" s="28"/>
      <c r="K29" s="27"/>
      <c r="L29" s="27"/>
      <c r="M29" s="27"/>
      <c r="N29" s="27"/>
      <c r="O29" s="27"/>
      <c r="P29" s="27"/>
      <c r="Q29" s="27"/>
      <c r="R29" s="27"/>
      <c r="S29" s="27"/>
      <c r="T29" s="27"/>
      <c r="U29" s="41"/>
      <c r="V29" s="41"/>
    </row>
    <row r="30" spans="1:22" x14ac:dyDescent="0.25">
      <c r="A30" s="29">
        <v>43988</v>
      </c>
      <c r="B30" s="30">
        <v>100000</v>
      </c>
      <c r="C30" s="8">
        <v>44080</v>
      </c>
      <c r="D30" s="4">
        <v>1.0999999999999999E-2</v>
      </c>
      <c r="E30" s="9">
        <v>0</v>
      </c>
      <c r="F30" s="9">
        <v>0.05</v>
      </c>
      <c r="G30" s="31">
        <f>C31+D31+F31</f>
        <v>103465</v>
      </c>
      <c r="H30" s="8">
        <v>44110</v>
      </c>
      <c r="I30" s="8">
        <v>44141</v>
      </c>
      <c r="J30" s="8">
        <v>44171</v>
      </c>
      <c r="K30" s="13"/>
      <c r="L30" s="13"/>
      <c r="M30" s="13"/>
    </row>
    <row r="31" spans="1:22" x14ac:dyDescent="0.25">
      <c r="A31" s="29"/>
      <c r="B31" s="30"/>
      <c r="C31" s="5">
        <v>100000</v>
      </c>
      <c r="D31" s="5">
        <f>C31*0.011/30*90</f>
        <v>3300</v>
      </c>
      <c r="E31" s="5">
        <v>0</v>
      </c>
      <c r="F31" s="5">
        <f>D31*5/100</f>
        <v>165</v>
      </c>
      <c r="G31" s="31"/>
      <c r="H31" s="5">
        <f>G30/3</f>
        <v>34488.333333333336</v>
      </c>
      <c r="I31" s="5">
        <f>G30/3</f>
        <v>34488.333333333336</v>
      </c>
      <c r="J31" s="5">
        <f>G30/3</f>
        <v>34488.333333333336</v>
      </c>
      <c r="K31" s="12"/>
      <c r="L31" s="12"/>
      <c r="M31" s="12"/>
    </row>
    <row r="32" spans="1:22" x14ac:dyDescent="0.25">
      <c r="H32" s="11"/>
      <c r="I32" s="12"/>
      <c r="J32" s="12"/>
      <c r="K32" s="12"/>
      <c r="L32" s="12"/>
      <c r="M32" s="12"/>
    </row>
    <row r="33" spans="8:13" x14ac:dyDescent="0.25">
      <c r="H33" s="11"/>
      <c r="I33" s="12"/>
      <c r="J33" s="12"/>
      <c r="K33" s="12"/>
      <c r="L33" s="12"/>
      <c r="M33" s="12"/>
    </row>
    <row r="34" spans="8:13" x14ac:dyDescent="0.25">
      <c r="H34" s="11"/>
      <c r="I34" s="12"/>
      <c r="J34" s="12"/>
      <c r="K34" s="12"/>
      <c r="L34" s="12"/>
      <c r="M34" s="12"/>
    </row>
    <row r="35" spans="8:13" x14ac:dyDescent="0.25">
      <c r="H35" s="11"/>
      <c r="I35" s="12"/>
      <c r="J35" s="12"/>
      <c r="K35" s="12"/>
      <c r="L35" s="12"/>
      <c r="M35" s="12"/>
    </row>
    <row r="36" spans="8:13" x14ac:dyDescent="0.25">
      <c r="H36" s="11"/>
      <c r="I36" s="12"/>
      <c r="J36" s="12"/>
      <c r="K36" s="12"/>
      <c r="L36" s="12"/>
      <c r="M36" s="12"/>
    </row>
  </sheetData>
  <mergeCells count="37">
    <mergeCell ref="U1:V29"/>
    <mergeCell ref="B2:N2"/>
    <mergeCell ref="A1:N1"/>
    <mergeCell ref="B4:N4"/>
    <mergeCell ref="B5:N5"/>
    <mergeCell ref="B3:N3"/>
    <mergeCell ref="A7:N7"/>
    <mergeCell ref="B6:N6"/>
    <mergeCell ref="A5:A6"/>
    <mergeCell ref="A8:N8"/>
    <mergeCell ref="H12:J12"/>
    <mergeCell ref="A9:J9"/>
    <mergeCell ref="A11:J11"/>
    <mergeCell ref="A13:A14"/>
    <mergeCell ref="B13:B14"/>
    <mergeCell ref="G13:G14"/>
    <mergeCell ref="A10:J10"/>
    <mergeCell ref="A15:J15"/>
    <mergeCell ref="A20:J20"/>
    <mergeCell ref="A22:J22"/>
    <mergeCell ref="A23:J23"/>
    <mergeCell ref="H24:J24"/>
    <mergeCell ref="A21:J21"/>
    <mergeCell ref="A16:J16"/>
    <mergeCell ref="H17:J17"/>
    <mergeCell ref="A18:A19"/>
    <mergeCell ref="B18:B19"/>
    <mergeCell ref="G18:G19"/>
    <mergeCell ref="H29:J29"/>
    <mergeCell ref="A30:A31"/>
    <mergeCell ref="B30:B31"/>
    <mergeCell ref="G30:G31"/>
    <mergeCell ref="A25:A26"/>
    <mergeCell ref="B25:B26"/>
    <mergeCell ref="G25:G26"/>
    <mergeCell ref="A27:J27"/>
    <mergeCell ref="A28:J28"/>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Eczacı Paraf Öteleme Kampanyası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Kardelen</cp:lastModifiedBy>
  <dcterms:created xsi:type="dcterms:W3CDTF">2020-04-03T07:03:30Z</dcterms:created>
  <dcterms:modified xsi:type="dcterms:W3CDTF">2020-04-09T06:50:28Z</dcterms:modified>
</cp:coreProperties>
</file>